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00"/>
  </bookViews>
  <sheets>
    <sheet name="Foglio1" sheetId="1" r:id="rId1"/>
  </sheets>
  <calcPr calcId="162913"/>
</workbook>
</file>

<file path=xl/calcChain.xml><?xml version="1.0" encoding="utf-8"?>
<calcChain xmlns="http://schemas.openxmlformats.org/spreadsheetml/2006/main">
  <c r="Q40" i="1" l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Q39" i="1"/>
  <c r="O39" i="1"/>
  <c r="M39" i="1"/>
  <c r="L39" i="1"/>
  <c r="J39" i="1"/>
  <c r="G39" i="1"/>
  <c r="D15" i="1"/>
  <c r="Q16" i="1"/>
  <c r="O16" i="1"/>
  <c r="N16" i="1"/>
  <c r="M16" i="1"/>
  <c r="K16" i="1"/>
  <c r="H16" i="1"/>
  <c r="F16" i="1"/>
  <c r="E16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</calcChain>
</file>

<file path=xl/sharedStrings.xml><?xml version="1.0" encoding="utf-8"?>
<sst xmlns="http://schemas.openxmlformats.org/spreadsheetml/2006/main" count="57" uniqueCount="32">
  <si>
    <t>VICENZA</t>
  </si>
  <si>
    <t>BASSANO DEL GRAPPA</t>
  </si>
  <si>
    <t>CITTADELLA</t>
  </si>
  <si>
    <t>a</t>
  </si>
  <si>
    <t>p</t>
  </si>
  <si>
    <t>VE441</t>
  </si>
  <si>
    <t>VE413</t>
  </si>
  <si>
    <t>VE409</t>
  </si>
  <si>
    <t>treno</t>
  </si>
  <si>
    <t>BASSANO-VICENZA</t>
  </si>
  <si>
    <t>MILANO C.LE</t>
  </si>
  <si>
    <t>FR 9702</t>
  </si>
  <si>
    <t>FR 9708</t>
  </si>
  <si>
    <t>FR 9716</t>
  </si>
  <si>
    <t>FR 9734</t>
  </si>
  <si>
    <t>FR 9744</t>
  </si>
  <si>
    <t>FR 9748</t>
  </si>
  <si>
    <t>EC 326</t>
  </si>
  <si>
    <t>FR 9758</t>
  </si>
  <si>
    <t xml:space="preserve">tempo percorrenza </t>
  </si>
  <si>
    <t>BASSANO-MILANO</t>
  </si>
  <si>
    <t>via Castelfr.</t>
  </si>
  <si>
    <t>FR 9711</t>
  </si>
  <si>
    <t>FR 9723</t>
  </si>
  <si>
    <t>FR 9731</t>
  </si>
  <si>
    <t>FR 9735</t>
  </si>
  <si>
    <t>FR 9743</t>
  </si>
  <si>
    <t>arriva a Porta Garibaldi</t>
  </si>
  <si>
    <t>parte da Porta Garibaldi</t>
  </si>
  <si>
    <t>FR 9753</t>
  </si>
  <si>
    <t>MILANO-BASSANO</t>
  </si>
  <si>
    <t>VICENZA-BASSANO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</si>
</sst>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21" fontId="0" fillId="0" borderId="0" xfId="0" applyNumberFormat="1"/>
    <xf numFmtId="0" fontId="0" fillId="0" borderId="0" xfId="0" applyAlignment="1">
      <alignment horizontal="center"/>
    </xf>
    <xf numFmtId="20" fontId="0" fillId="0" borderId="0" xfId="0" applyNumberFormat="1"/>
    <xf numFmtId="0" fontId="3" fillId="0" borderId="0" xfId="0" applyFont="1" applyAlignment="1">
      <alignment horizontal="center" wrapText="1"/>
    </xf>
    <xf numFmtId="0" fontId="0" fillId="0" borderId="1" xfId="0" applyBorder="1"/>
    <xf numFmtId="0" fontId="4" fillId="0" borderId="1" xfId="0" applyFont="1" applyBorder="1"/>
    <xf numFmtId="0" fontId="1" fillId="0" borderId="1" xfId="0" applyFont="1" applyBorder="1" applyAlignment="1">
      <alignment horizontal="right"/>
    </xf>
    <xf numFmtId="20" fontId="0" fillId="0" borderId="1" xfId="0" applyNumberFormat="1" applyBorder="1" applyAlignment="1">
      <alignment horizontal="center"/>
    </xf>
    <xf numFmtId="0" fontId="2" fillId="0" borderId="1" xfId="0" applyFont="1" applyBorder="1"/>
    <xf numFmtId="0" fontId="1" fillId="0" borderId="1" xfId="0" applyFont="1" applyBorder="1"/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20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right"/>
    </xf>
    <xf numFmtId="20" fontId="0" fillId="2" borderId="1" xfId="0" applyNumberFormat="1" applyFill="1" applyBorder="1" applyAlignment="1">
      <alignment horizontal="center"/>
    </xf>
    <xf numFmtId="0" fontId="1" fillId="2" borderId="1" xfId="0" applyFont="1" applyFill="1" applyBorder="1"/>
    <xf numFmtId="0" fontId="0" fillId="2" borderId="0" xfId="0" applyFill="1"/>
    <xf numFmtId="0" fontId="3" fillId="2" borderId="0" xfId="0" applyFont="1" applyFill="1" applyAlignment="1">
      <alignment horizontal="center" wrapText="1"/>
    </xf>
    <xf numFmtId="20" fontId="0" fillId="2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vertical="center"/>
    </xf>
  </cellXfs>
  <cellStyles count="1">
    <cellStyle name="Normale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44"/>
  <sheetViews>
    <sheetView showGridLines="0" tabSelected="1" zoomScale="90" zoomScaleNormal="90" workbookViewId="0">
      <selection activeCell="Q24" sqref="Q24"/>
    </sheetView>
  </sheetViews>
  <sheetFormatPr defaultRowHeight="15" x14ac:dyDescent="0.25"/>
  <cols>
    <col min="2" max="2" width="23.7109375" customWidth="1"/>
    <col min="3" max="3" width="5.5703125" bestFit="1" customWidth="1"/>
    <col min="4" max="19" width="9.28515625" customWidth="1"/>
  </cols>
  <sheetData>
    <row r="2" spans="2:19" x14ac:dyDescent="0.25">
      <c r="J2" s="4" t="s">
        <v>21</v>
      </c>
    </row>
    <row r="3" spans="2:19" x14ac:dyDescent="0.25">
      <c r="B3" s="5"/>
      <c r="C3" s="6" t="s">
        <v>8</v>
      </c>
      <c r="D3" s="7" t="s">
        <v>5</v>
      </c>
      <c r="E3" s="14">
        <v>33745</v>
      </c>
      <c r="F3" s="7">
        <v>16505</v>
      </c>
      <c r="G3" s="7">
        <v>16509</v>
      </c>
      <c r="H3" s="14">
        <v>33743</v>
      </c>
      <c r="I3" s="7">
        <v>16511</v>
      </c>
      <c r="J3" s="7">
        <v>16331</v>
      </c>
      <c r="K3" s="7" t="s">
        <v>7</v>
      </c>
      <c r="L3" s="7">
        <v>16549</v>
      </c>
      <c r="M3" s="7">
        <v>16519</v>
      </c>
      <c r="N3" s="7">
        <v>16523</v>
      </c>
      <c r="O3" s="7">
        <v>16525</v>
      </c>
      <c r="P3" s="7">
        <v>16531</v>
      </c>
      <c r="Q3" s="14">
        <v>33793</v>
      </c>
      <c r="R3" s="7">
        <v>16533</v>
      </c>
      <c r="S3" s="7" t="s">
        <v>6</v>
      </c>
    </row>
    <row r="4" spans="2:19" x14ac:dyDescent="0.25">
      <c r="B4" s="5" t="s">
        <v>1</v>
      </c>
      <c r="C4" s="9" t="s">
        <v>4</v>
      </c>
      <c r="D4" s="8">
        <v>0.23611111111111113</v>
      </c>
      <c r="E4" s="15">
        <v>0.26041666666666669</v>
      </c>
      <c r="F4" s="8">
        <v>0.27499999999999997</v>
      </c>
      <c r="G4" s="8">
        <v>0.31666666666666665</v>
      </c>
      <c r="H4" s="15">
        <v>0.34861111111111115</v>
      </c>
      <c r="I4" s="8">
        <v>0.3611111111111111</v>
      </c>
      <c r="J4" s="8">
        <v>0.47291666666666665</v>
      </c>
      <c r="K4" s="8">
        <v>0.52083333333333337</v>
      </c>
      <c r="L4" s="8">
        <v>0.56944444444444442</v>
      </c>
      <c r="M4" s="8">
        <v>0.61111111111111105</v>
      </c>
      <c r="N4" s="8">
        <v>0.65277777777777779</v>
      </c>
      <c r="O4" s="8">
        <v>0.69444444444444453</v>
      </c>
      <c r="P4" s="8">
        <v>0.73611111111111116</v>
      </c>
      <c r="Q4" s="15">
        <v>0.76527777777777783</v>
      </c>
      <c r="R4" s="8">
        <v>0.77777777777777779</v>
      </c>
      <c r="S4" s="8">
        <v>0.85069444444444453</v>
      </c>
    </row>
    <row r="5" spans="2:19" x14ac:dyDescent="0.25">
      <c r="B5" s="20" t="s">
        <v>2</v>
      </c>
      <c r="C5" s="9" t="s">
        <v>3</v>
      </c>
      <c r="D5" s="8">
        <v>0.2590277777777778</v>
      </c>
      <c r="E5" s="15"/>
      <c r="F5" s="8">
        <v>0.28958333333333336</v>
      </c>
      <c r="G5" s="8">
        <v>0.33124999999999999</v>
      </c>
      <c r="H5" s="15"/>
      <c r="I5" s="8">
        <v>0.3756944444444445</v>
      </c>
      <c r="J5" s="8">
        <v>0.48888888888888887</v>
      </c>
      <c r="K5" s="8">
        <v>0.54305555555555551</v>
      </c>
      <c r="L5" s="8">
        <v>0.58402777777777781</v>
      </c>
      <c r="M5" s="8">
        <v>0.62569444444444444</v>
      </c>
      <c r="N5" s="8">
        <v>0.66736111111111107</v>
      </c>
      <c r="O5" s="8">
        <v>0.7090277777777777</v>
      </c>
      <c r="P5" s="8">
        <v>0.75069444444444444</v>
      </c>
      <c r="Q5" s="15"/>
      <c r="R5" s="8">
        <v>0.79236111111111107</v>
      </c>
      <c r="S5" s="8">
        <v>0.87013888888888891</v>
      </c>
    </row>
    <row r="6" spans="2:19" x14ac:dyDescent="0.25">
      <c r="B6" s="20"/>
      <c r="C6" s="6" t="s">
        <v>8</v>
      </c>
      <c r="D6" s="10">
        <v>16156</v>
      </c>
      <c r="E6" s="16"/>
      <c r="F6" s="10">
        <v>16162</v>
      </c>
      <c r="G6" s="10">
        <v>16158</v>
      </c>
      <c r="H6" s="16"/>
      <c r="I6" s="10">
        <v>16168</v>
      </c>
      <c r="J6" s="10">
        <v>16174</v>
      </c>
      <c r="K6" s="10">
        <v>16178</v>
      </c>
      <c r="L6" s="10">
        <v>16180</v>
      </c>
      <c r="M6" s="10">
        <v>16184</v>
      </c>
      <c r="N6" s="10">
        <v>16188</v>
      </c>
      <c r="O6" s="10">
        <v>16192</v>
      </c>
      <c r="P6" s="10">
        <v>16194</v>
      </c>
      <c r="Q6" s="16"/>
      <c r="R6" s="10">
        <v>16198</v>
      </c>
      <c r="S6" s="10">
        <v>16200</v>
      </c>
    </row>
    <row r="7" spans="2:19" x14ac:dyDescent="0.25">
      <c r="B7" s="20"/>
      <c r="C7" s="9" t="s">
        <v>4</v>
      </c>
      <c r="D7" s="8">
        <v>0.26458333333333334</v>
      </c>
      <c r="E7" s="15"/>
      <c r="F7" s="8">
        <v>0.30624999999999997</v>
      </c>
      <c r="G7" s="8">
        <v>0.34791666666666665</v>
      </c>
      <c r="H7" s="15"/>
      <c r="I7" s="8">
        <v>0.38958333333333334</v>
      </c>
      <c r="J7" s="8">
        <v>0.50486111111111109</v>
      </c>
      <c r="K7" s="8">
        <v>0.55625000000000002</v>
      </c>
      <c r="L7" s="8">
        <v>0.59791666666666665</v>
      </c>
      <c r="M7" s="8">
        <v>0.63958333333333328</v>
      </c>
      <c r="N7" s="8">
        <v>0.68125000000000002</v>
      </c>
      <c r="O7" s="8">
        <v>0.72291666666666676</v>
      </c>
      <c r="P7" s="8">
        <v>0.76458333333333339</v>
      </c>
      <c r="Q7" s="15"/>
      <c r="R7" s="8">
        <v>0.80625000000000002</v>
      </c>
      <c r="S7" s="8">
        <v>0.88958333333333339</v>
      </c>
    </row>
    <row r="8" spans="2:19" x14ac:dyDescent="0.25">
      <c r="B8" s="11" t="s">
        <v>0</v>
      </c>
      <c r="C8" s="9" t="s">
        <v>3</v>
      </c>
      <c r="D8" s="8">
        <v>0.28194444444444444</v>
      </c>
      <c r="E8" s="15">
        <v>0.28819444444444448</v>
      </c>
      <c r="F8" s="8">
        <v>0.32361111111111113</v>
      </c>
      <c r="G8" s="8">
        <v>0.36527777777777781</v>
      </c>
      <c r="H8" s="15">
        <v>0.37222222222222223</v>
      </c>
      <c r="I8" s="8">
        <v>0.4069444444444445</v>
      </c>
      <c r="J8" s="8">
        <v>0.53194444444444444</v>
      </c>
      <c r="K8" s="8">
        <v>0.57361111111111118</v>
      </c>
      <c r="L8" s="8">
        <v>0.61527777777777781</v>
      </c>
      <c r="M8" s="8">
        <v>0.65694444444444444</v>
      </c>
      <c r="N8" s="8">
        <v>0.69861111111111107</v>
      </c>
      <c r="O8" s="8">
        <v>0.7402777777777777</v>
      </c>
      <c r="P8" s="8">
        <v>0.78194444444444444</v>
      </c>
      <c r="Q8" s="15">
        <v>0.78888888888888886</v>
      </c>
      <c r="R8" s="8">
        <v>0.82361111111111107</v>
      </c>
      <c r="S8" s="8">
        <v>0.90694444444444444</v>
      </c>
    </row>
    <row r="9" spans="2:19" x14ac:dyDescent="0.25">
      <c r="E9" s="17"/>
      <c r="H9" s="17"/>
      <c r="Q9" s="17"/>
    </row>
    <row r="10" spans="2:19" x14ac:dyDescent="0.25">
      <c r="B10" s="5"/>
      <c r="C10" s="6" t="s">
        <v>8</v>
      </c>
      <c r="D10" s="7"/>
      <c r="E10" s="14" t="s">
        <v>11</v>
      </c>
      <c r="F10" s="7" t="s">
        <v>12</v>
      </c>
      <c r="G10" s="7"/>
      <c r="H10" s="14" t="s">
        <v>13</v>
      </c>
      <c r="I10" s="7"/>
      <c r="J10" s="7"/>
      <c r="K10" s="7" t="s">
        <v>14</v>
      </c>
      <c r="L10" s="7"/>
      <c r="M10" s="7" t="s">
        <v>15</v>
      </c>
      <c r="N10" s="7" t="s">
        <v>16</v>
      </c>
      <c r="O10" s="7" t="s">
        <v>17</v>
      </c>
      <c r="P10" s="7"/>
      <c r="Q10" s="14" t="s">
        <v>18</v>
      </c>
      <c r="R10" s="7"/>
      <c r="S10" s="7"/>
    </row>
    <row r="11" spans="2:19" x14ac:dyDescent="0.25">
      <c r="B11" s="11" t="s">
        <v>0</v>
      </c>
      <c r="C11" s="9" t="s">
        <v>4</v>
      </c>
      <c r="D11" s="8"/>
      <c r="E11" s="15">
        <v>0.29444444444444445</v>
      </c>
      <c r="F11" s="8">
        <v>0.33611111111111108</v>
      </c>
      <c r="G11" s="8"/>
      <c r="H11" s="15">
        <v>0.37777777777777777</v>
      </c>
      <c r="I11" s="8"/>
      <c r="J11" s="8"/>
      <c r="K11" s="8">
        <v>0.58611111111111114</v>
      </c>
      <c r="L11" s="8"/>
      <c r="M11" s="8">
        <v>0.69027777777777777</v>
      </c>
      <c r="N11" s="8">
        <v>0.7319444444444444</v>
      </c>
      <c r="O11" s="8">
        <v>0.75277777777777777</v>
      </c>
      <c r="P11" s="8"/>
      <c r="Q11" s="15">
        <v>0.81527777777777777</v>
      </c>
      <c r="R11" s="8"/>
      <c r="S11" s="8"/>
    </row>
    <row r="12" spans="2:19" x14ac:dyDescent="0.25">
      <c r="B12" s="5" t="s">
        <v>10</v>
      </c>
      <c r="C12" s="9" t="s">
        <v>3</v>
      </c>
      <c r="D12" s="8"/>
      <c r="E12" s="15">
        <v>0.3659722222222222</v>
      </c>
      <c r="F12" s="8">
        <v>0.40625</v>
      </c>
      <c r="G12" s="8"/>
      <c r="H12" s="15">
        <v>0.44930555555555557</v>
      </c>
      <c r="I12" s="8"/>
      <c r="J12" s="8"/>
      <c r="K12" s="8">
        <v>0.65625</v>
      </c>
      <c r="L12" s="8"/>
      <c r="M12" s="8">
        <v>0.76041666666666663</v>
      </c>
      <c r="N12" s="8">
        <v>0.80208333333333337</v>
      </c>
      <c r="O12" s="8">
        <v>0.82986111111111116</v>
      </c>
      <c r="P12" s="8"/>
      <c r="Q12" s="15">
        <v>0.88541666666666663</v>
      </c>
      <c r="R12" s="8"/>
      <c r="S12" s="8"/>
    </row>
    <row r="13" spans="2:19" ht="34.5" x14ac:dyDescent="0.25">
      <c r="E13" s="18" t="s">
        <v>27</v>
      </c>
      <c r="G13" s="2"/>
      <c r="H13" s="18" t="s">
        <v>27</v>
      </c>
      <c r="Q13" s="17"/>
    </row>
    <row r="14" spans="2:19" x14ac:dyDescent="0.25">
      <c r="B14" t="s">
        <v>19</v>
      </c>
      <c r="E14" s="4"/>
      <c r="G14" s="2"/>
      <c r="H14" s="18"/>
      <c r="Q14" s="17"/>
    </row>
    <row r="15" spans="2:19" x14ac:dyDescent="0.25">
      <c r="B15" s="12" t="s">
        <v>9</v>
      </c>
      <c r="C15" s="9"/>
      <c r="D15" s="13">
        <f t="shared" ref="D15:S15" si="0">+D8-D4</f>
        <v>4.5833333333333309E-2</v>
      </c>
      <c r="E15" s="19">
        <f t="shared" si="0"/>
        <v>2.777777777777779E-2</v>
      </c>
      <c r="F15" s="13">
        <f t="shared" si="0"/>
        <v>4.861111111111116E-2</v>
      </c>
      <c r="G15" s="13">
        <f t="shared" si="0"/>
        <v>4.861111111111116E-2</v>
      </c>
      <c r="H15" s="19">
        <f t="shared" si="0"/>
        <v>2.3611111111111083E-2</v>
      </c>
      <c r="I15" s="13">
        <f t="shared" si="0"/>
        <v>4.5833333333333393E-2</v>
      </c>
      <c r="J15" s="13">
        <f t="shared" si="0"/>
        <v>5.902777777777779E-2</v>
      </c>
      <c r="K15" s="13">
        <f t="shared" si="0"/>
        <v>5.2777777777777812E-2</v>
      </c>
      <c r="L15" s="13">
        <f t="shared" si="0"/>
        <v>4.5833333333333393E-2</v>
      </c>
      <c r="M15" s="13">
        <f t="shared" si="0"/>
        <v>4.5833333333333393E-2</v>
      </c>
      <c r="N15" s="13">
        <f t="shared" si="0"/>
        <v>4.5833333333333282E-2</v>
      </c>
      <c r="O15" s="13">
        <f t="shared" si="0"/>
        <v>4.5833333333333171E-2</v>
      </c>
      <c r="P15" s="13">
        <f t="shared" si="0"/>
        <v>4.5833333333333282E-2</v>
      </c>
      <c r="Q15" s="19">
        <f t="shared" si="0"/>
        <v>2.3611111111111027E-2</v>
      </c>
      <c r="R15" s="13">
        <f t="shared" si="0"/>
        <v>4.5833333333333282E-2</v>
      </c>
      <c r="S15" s="13">
        <f t="shared" si="0"/>
        <v>5.6249999999999911E-2</v>
      </c>
    </row>
    <row r="16" spans="2:19" x14ac:dyDescent="0.25">
      <c r="B16" s="12" t="s">
        <v>20</v>
      </c>
      <c r="C16" s="9"/>
      <c r="D16" s="13"/>
      <c r="E16" s="19">
        <f>+E12-E4</f>
        <v>0.10555555555555551</v>
      </c>
      <c r="F16" s="13">
        <f>+F12-F4</f>
        <v>0.13125000000000003</v>
      </c>
      <c r="G16" s="13"/>
      <c r="H16" s="19">
        <f>+H12-H4</f>
        <v>0.10069444444444442</v>
      </c>
      <c r="I16" s="13"/>
      <c r="J16" s="13"/>
      <c r="K16" s="13">
        <f>+K12-K4</f>
        <v>0.13541666666666663</v>
      </c>
      <c r="L16" s="13"/>
      <c r="M16" s="13">
        <f>+M12-M4</f>
        <v>0.14930555555555558</v>
      </c>
      <c r="N16" s="13">
        <f>+N12-N4</f>
        <v>0.14930555555555558</v>
      </c>
      <c r="O16" s="13">
        <f>+O12-O4</f>
        <v>0.13541666666666663</v>
      </c>
      <c r="P16" s="13"/>
      <c r="Q16" s="19">
        <f>+Q12-Q4</f>
        <v>0.1201388888888888</v>
      </c>
      <c r="R16" s="13"/>
      <c r="S16" s="13"/>
    </row>
    <row r="19" spans="2:19" x14ac:dyDescent="0.25"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</row>
    <row r="20" spans="2:19" x14ac:dyDescent="0.25"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</row>
    <row r="23" spans="2:19" ht="34.5" x14ac:dyDescent="0.25">
      <c r="O23" s="4" t="s">
        <v>28</v>
      </c>
      <c r="Q23" s="4" t="s">
        <v>28</v>
      </c>
    </row>
    <row r="24" spans="2:19" x14ac:dyDescent="0.25">
      <c r="B24" s="5"/>
      <c r="C24" s="6" t="s">
        <v>8</v>
      </c>
      <c r="D24" s="7"/>
      <c r="E24" s="7"/>
      <c r="F24" s="7"/>
      <c r="G24" s="7" t="s">
        <v>22</v>
      </c>
      <c r="H24" s="7"/>
      <c r="I24" s="7"/>
      <c r="J24" s="7" t="s">
        <v>23</v>
      </c>
      <c r="K24" s="7"/>
      <c r="L24" s="7" t="s">
        <v>24</v>
      </c>
      <c r="M24" s="14" t="s">
        <v>25</v>
      </c>
      <c r="N24" s="7"/>
      <c r="O24" s="7" t="s">
        <v>26</v>
      </c>
      <c r="P24" s="7"/>
      <c r="Q24" s="14" t="s">
        <v>29</v>
      </c>
      <c r="R24" s="7"/>
      <c r="S24" s="7"/>
    </row>
    <row r="25" spans="2:19" x14ac:dyDescent="0.25">
      <c r="B25" s="5" t="s">
        <v>10</v>
      </c>
      <c r="C25" s="9" t="s">
        <v>4</v>
      </c>
      <c r="D25" s="8"/>
      <c r="E25" s="8"/>
      <c r="F25" s="8"/>
      <c r="G25" s="8">
        <v>0.36458333333333331</v>
      </c>
      <c r="H25" s="8"/>
      <c r="I25" s="8"/>
      <c r="J25" s="8">
        <v>0.48958333333333331</v>
      </c>
      <c r="K25" s="8"/>
      <c r="L25" s="8">
        <v>0.57291666666666663</v>
      </c>
      <c r="M25" s="15">
        <v>0.61458333333333337</v>
      </c>
      <c r="N25" s="8"/>
      <c r="O25" s="8">
        <v>0.67569444444444438</v>
      </c>
      <c r="P25" s="8"/>
      <c r="Q25" s="15">
        <v>0.75902777777777775</v>
      </c>
      <c r="R25" s="8"/>
      <c r="S25" s="8"/>
    </row>
    <row r="26" spans="2:19" x14ac:dyDescent="0.25">
      <c r="B26" s="11" t="s">
        <v>0</v>
      </c>
      <c r="C26" s="9" t="s">
        <v>3</v>
      </c>
      <c r="D26" s="8"/>
      <c r="E26" s="8"/>
      <c r="F26" s="8"/>
      <c r="G26" s="8">
        <v>0.43402777777777773</v>
      </c>
      <c r="H26" s="8"/>
      <c r="I26" s="8"/>
      <c r="J26" s="8">
        <v>0.55902777777777779</v>
      </c>
      <c r="K26" s="8"/>
      <c r="L26" s="8">
        <v>0.64236111111111105</v>
      </c>
      <c r="M26" s="15">
        <v>0.68402777777777779</v>
      </c>
      <c r="N26" s="8"/>
      <c r="O26" s="8">
        <v>0.74652777777777779</v>
      </c>
      <c r="P26" s="8"/>
      <c r="Q26" s="15">
        <v>0.82986111111111116</v>
      </c>
      <c r="R26" s="8"/>
      <c r="S26" s="8"/>
    </row>
    <row r="27" spans="2:19" x14ac:dyDescent="0.25">
      <c r="M27" s="17"/>
      <c r="Q27" s="17"/>
    </row>
    <row r="28" spans="2:19" x14ac:dyDescent="0.25">
      <c r="M28" s="17"/>
      <c r="Q28" s="17"/>
    </row>
    <row r="29" spans="2:19" x14ac:dyDescent="0.25">
      <c r="M29" s="17"/>
      <c r="Q29" s="17"/>
    </row>
    <row r="30" spans="2:19" x14ac:dyDescent="0.25">
      <c r="B30" s="5"/>
      <c r="C30" s="6" t="s">
        <v>8</v>
      </c>
      <c r="D30" s="7">
        <v>16535</v>
      </c>
      <c r="E30" s="7">
        <v>16165</v>
      </c>
      <c r="F30" s="7">
        <v>16167</v>
      </c>
      <c r="G30" s="7">
        <v>16171</v>
      </c>
      <c r="H30" s="7">
        <v>16157</v>
      </c>
      <c r="I30" s="7">
        <v>16177</v>
      </c>
      <c r="J30" s="7">
        <v>16181</v>
      </c>
      <c r="K30" s="7">
        <v>16185</v>
      </c>
      <c r="L30" s="7">
        <v>16187</v>
      </c>
      <c r="M30" s="14">
        <v>33737</v>
      </c>
      <c r="N30" s="7">
        <v>16191</v>
      </c>
      <c r="O30" s="7">
        <v>16133</v>
      </c>
      <c r="P30" s="7">
        <v>16197</v>
      </c>
      <c r="Q30" s="14">
        <v>33729</v>
      </c>
      <c r="R30" s="7"/>
      <c r="S30" s="7"/>
    </row>
    <row r="31" spans="2:19" x14ac:dyDescent="0.25">
      <c r="B31" s="11" t="s">
        <v>0</v>
      </c>
      <c r="C31" s="9" t="s">
        <v>4</v>
      </c>
      <c r="D31" s="8">
        <v>0.25972222222222224</v>
      </c>
      <c r="E31" s="8">
        <v>0.30138888888888887</v>
      </c>
      <c r="F31" s="8">
        <v>0.3430555555555555</v>
      </c>
      <c r="G31" s="8">
        <v>0.4680555555555555</v>
      </c>
      <c r="H31" s="8">
        <v>0.50972222222222219</v>
      </c>
      <c r="I31" s="8">
        <v>0.55138888888888882</v>
      </c>
      <c r="J31" s="8">
        <v>0.59305555555555556</v>
      </c>
      <c r="K31" s="8">
        <v>0.63472222222222219</v>
      </c>
      <c r="L31" s="8">
        <v>0.67638888888888893</v>
      </c>
      <c r="M31" s="15">
        <v>0.70833333333333337</v>
      </c>
      <c r="N31" s="8">
        <v>0.71805555555555556</v>
      </c>
      <c r="O31" s="8">
        <v>0.7597222222222223</v>
      </c>
      <c r="P31" s="8">
        <v>0.80138888888888893</v>
      </c>
      <c r="Q31" s="15">
        <v>0.83333333333333337</v>
      </c>
      <c r="R31" s="8"/>
      <c r="S31" s="8"/>
    </row>
    <row r="32" spans="2:19" x14ac:dyDescent="0.25">
      <c r="B32" s="20" t="s">
        <v>2</v>
      </c>
      <c r="C32" s="9" t="s">
        <v>3</v>
      </c>
      <c r="D32" s="8">
        <v>0.27638888888888885</v>
      </c>
      <c r="E32" s="8">
        <v>0.31805555555555554</v>
      </c>
      <c r="F32" s="8">
        <v>0.35972222222222222</v>
      </c>
      <c r="G32" s="8">
        <v>0.49513888888888885</v>
      </c>
      <c r="H32" s="8">
        <v>0.52638888888888891</v>
      </c>
      <c r="I32" s="8">
        <v>0.56805555555555554</v>
      </c>
      <c r="J32" s="8">
        <v>0.60972222222222217</v>
      </c>
      <c r="K32" s="8">
        <v>0.65138888888888891</v>
      </c>
      <c r="L32" s="8">
        <v>0.69305555555555554</v>
      </c>
      <c r="M32" s="15"/>
      <c r="N32" s="8">
        <v>0.73472222222222217</v>
      </c>
      <c r="O32" s="8">
        <v>0.77638888888888891</v>
      </c>
      <c r="P32" s="8">
        <v>0.81805555555555554</v>
      </c>
      <c r="Q32" s="15"/>
      <c r="R32" s="8"/>
      <c r="S32" s="8"/>
    </row>
    <row r="33" spans="2:19" x14ac:dyDescent="0.25">
      <c r="B33" s="20"/>
      <c r="C33" s="6" t="s">
        <v>8</v>
      </c>
      <c r="D33" s="10">
        <v>16506</v>
      </c>
      <c r="E33" s="10">
        <v>16508</v>
      </c>
      <c r="F33" s="10">
        <v>16510</v>
      </c>
      <c r="G33" s="10">
        <v>16330</v>
      </c>
      <c r="H33" s="10">
        <v>16534</v>
      </c>
      <c r="I33" s="10">
        <v>16544</v>
      </c>
      <c r="J33" s="10">
        <v>16518</v>
      </c>
      <c r="K33" s="10">
        <v>16520</v>
      </c>
      <c r="L33" s="10">
        <v>16524</v>
      </c>
      <c r="M33" s="16"/>
      <c r="N33" s="10">
        <v>16528</v>
      </c>
      <c r="O33" s="10">
        <v>16530</v>
      </c>
      <c r="P33" s="10">
        <v>16532</v>
      </c>
      <c r="Q33" s="16"/>
      <c r="R33" s="10"/>
      <c r="S33" s="10"/>
    </row>
    <row r="34" spans="2:19" x14ac:dyDescent="0.25">
      <c r="B34" s="20"/>
      <c r="C34" s="9" t="s">
        <v>4</v>
      </c>
      <c r="D34" s="8">
        <v>0.28958333333333336</v>
      </c>
      <c r="E34" s="8">
        <v>0.33124999999999999</v>
      </c>
      <c r="F34" s="8">
        <v>0.3756944444444445</v>
      </c>
      <c r="G34" s="8">
        <v>0.51944444444444449</v>
      </c>
      <c r="H34" s="8">
        <v>0.54236111111111118</v>
      </c>
      <c r="I34" s="8">
        <v>0.58402777777777781</v>
      </c>
      <c r="J34" s="8">
        <v>0.62569444444444444</v>
      </c>
      <c r="K34" s="8">
        <v>0.66736111111111107</v>
      </c>
      <c r="L34" s="8">
        <v>0.7090277777777777</v>
      </c>
      <c r="M34" s="15"/>
      <c r="N34" s="8">
        <v>0.75069444444444444</v>
      </c>
      <c r="O34" s="8">
        <v>0.79236111111111107</v>
      </c>
      <c r="P34" s="8">
        <v>0.8340277777777777</v>
      </c>
      <c r="Q34" s="15"/>
      <c r="R34" s="8"/>
      <c r="S34" s="8"/>
    </row>
    <row r="35" spans="2:19" x14ac:dyDescent="0.25">
      <c r="B35" s="5" t="s">
        <v>1</v>
      </c>
      <c r="C35" s="9" t="s">
        <v>3</v>
      </c>
      <c r="D35" s="8">
        <v>0.30555555555555552</v>
      </c>
      <c r="E35" s="8">
        <v>0.34722222222222227</v>
      </c>
      <c r="F35" s="8">
        <v>0.3888888888888889</v>
      </c>
      <c r="G35" s="8">
        <v>0.53055555555555556</v>
      </c>
      <c r="H35" s="8">
        <v>0.55555555555555558</v>
      </c>
      <c r="I35" s="8">
        <v>0.59722222222222221</v>
      </c>
      <c r="J35" s="8">
        <v>0.63888888888888895</v>
      </c>
      <c r="K35" s="8">
        <v>0.68055555555555547</v>
      </c>
      <c r="L35" s="8">
        <v>0.72222222222222221</v>
      </c>
      <c r="M35" s="15">
        <v>0.73402777777777783</v>
      </c>
      <c r="N35" s="8">
        <v>0.76388888888888884</v>
      </c>
      <c r="O35" s="8">
        <v>0.80555555555555547</v>
      </c>
      <c r="P35" s="8">
        <v>0.84722222222222221</v>
      </c>
      <c r="Q35" s="15">
        <v>0.85902777777777783</v>
      </c>
      <c r="R35" s="8"/>
      <c r="S35" s="8"/>
    </row>
    <row r="36" spans="2:19" x14ac:dyDescent="0.25">
      <c r="G36" s="4" t="s">
        <v>21</v>
      </c>
      <c r="M36" s="17"/>
      <c r="Q36" s="17"/>
    </row>
    <row r="37" spans="2:19" x14ac:dyDescent="0.25">
      <c r="M37" s="17"/>
      <c r="Q37" s="17"/>
    </row>
    <row r="38" spans="2:19" x14ac:dyDescent="0.25">
      <c r="B38" t="s">
        <v>19</v>
      </c>
      <c r="E38" s="4"/>
      <c r="G38" s="2"/>
      <c r="H38" s="4"/>
      <c r="M38" s="17"/>
      <c r="Q38" s="17"/>
    </row>
    <row r="39" spans="2:19" x14ac:dyDescent="0.25">
      <c r="B39" s="12" t="s">
        <v>30</v>
      </c>
      <c r="C39" s="9"/>
      <c r="D39" s="13"/>
      <c r="E39" s="13"/>
      <c r="F39" s="13"/>
      <c r="G39" s="13">
        <f>+G35-G25</f>
        <v>0.16597222222222224</v>
      </c>
      <c r="H39" s="13"/>
      <c r="I39" s="13"/>
      <c r="J39" s="13">
        <f>+J35-J25</f>
        <v>0.14930555555555564</v>
      </c>
      <c r="K39" s="13"/>
      <c r="L39" s="13">
        <f t="shared" ref="L39:M39" si="1">+L35-L25</f>
        <v>0.14930555555555558</v>
      </c>
      <c r="M39" s="19">
        <f t="shared" si="1"/>
        <v>0.11944444444444446</v>
      </c>
      <c r="N39" s="13"/>
      <c r="O39" s="13">
        <f>+O35-O25</f>
        <v>0.12986111111111109</v>
      </c>
      <c r="P39" s="13"/>
      <c r="Q39" s="19">
        <f>+Q35-Q25</f>
        <v>0.10000000000000009</v>
      </c>
      <c r="R39" s="13"/>
      <c r="S39" s="13"/>
    </row>
    <row r="40" spans="2:19" x14ac:dyDescent="0.25">
      <c r="B40" s="12" t="s">
        <v>31</v>
      </c>
      <c r="C40" s="9"/>
      <c r="D40" s="13">
        <f>+D35-D31</f>
        <v>4.5833333333333282E-2</v>
      </c>
      <c r="E40" s="13">
        <f t="shared" ref="E40:Q40" si="2">+E35-E31</f>
        <v>4.5833333333333393E-2</v>
      </c>
      <c r="F40" s="13">
        <f t="shared" si="2"/>
        <v>4.5833333333333393E-2</v>
      </c>
      <c r="G40" s="13">
        <f t="shared" si="2"/>
        <v>6.2500000000000056E-2</v>
      </c>
      <c r="H40" s="13">
        <f t="shared" si="2"/>
        <v>4.5833333333333393E-2</v>
      </c>
      <c r="I40" s="13">
        <f t="shared" si="2"/>
        <v>4.5833333333333393E-2</v>
      </c>
      <c r="J40" s="13">
        <f t="shared" si="2"/>
        <v>4.5833333333333393E-2</v>
      </c>
      <c r="K40" s="13">
        <f t="shared" si="2"/>
        <v>4.5833333333333282E-2</v>
      </c>
      <c r="L40" s="13">
        <f t="shared" si="2"/>
        <v>4.5833333333333282E-2</v>
      </c>
      <c r="M40" s="19">
        <f t="shared" si="2"/>
        <v>2.5694444444444464E-2</v>
      </c>
      <c r="N40" s="13">
        <f t="shared" si="2"/>
        <v>4.5833333333333282E-2</v>
      </c>
      <c r="O40" s="13">
        <f t="shared" si="2"/>
        <v>4.5833333333333171E-2</v>
      </c>
      <c r="P40" s="13">
        <f t="shared" si="2"/>
        <v>4.5833333333333282E-2</v>
      </c>
      <c r="Q40" s="19">
        <f t="shared" si="2"/>
        <v>2.5694444444444464E-2</v>
      </c>
      <c r="R40" s="13"/>
      <c r="S40" s="13"/>
    </row>
    <row r="43" spans="2:19" x14ac:dyDescent="0.25"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</row>
    <row r="44" spans="2:19" x14ac:dyDescent="0.25"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</row>
  </sheetData>
  <mergeCells count="2">
    <mergeCell ref="B5:B7"/>
    <mergeCell ref="B32:B3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2021-09-08T11:59:00Z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b610926-b11d-4bd1-8654-6c75deb69a31_Enabled">
    <vt:lpwstr>true</vt:lpwstr>
  </property>
  <property fmtid="{D5CDD505-2E9C-101B-9397-08002B2CF9AE}" pid="3" name="MSIP_Label_eb610926-b11d-4bd1-8654-6c75deb69a31_SetDate">
    <vt:lpwstr>2021-08-20T16:46:08Z</vt:lpwstr>
  </property>
  <property fmtid="{D5CDD505-2E9C-101B-9397-08002B2CF9AE}" pid="4" name="MSIP_Label_eb610926-b11d-4bd1-8654-6c75deb69a31_Method">
    <vt:lpwstr>Privileged</vt:lpwstr>
  </property>
  <property fmtid="{D5CDD505-2E9C-101B-9397-08002B2CF9AE}" pid="5" name="MSIP_Label_eb610926-b11d-4bd1-8654-6c75deb69a31_Name">
    <vt:lpwstr>Public without footer</vt:lpwstr>
  </property>
  <property fmtid="{D5CDD505-2E9C-101B-9397-08002B2CF9AE}" pid="6" name="MSIP_Label_eb610926-b11d-4bd1-8654-6c75deb69a31_SiteId">
    <vt:lpwstr>4c8a6547-459a-4b75-a3dc-f66efe3e9c4e</vt:lpwstr>
  </property>
  <property fmtid="{D5CDD505-2E9C-101B-9397-08002B2CF9AE}" pid="7" name="MSIP_Label_eb610926-b11d-4bd1-8654-6c75deb69a31_ActionId">
    <vt:lpwstr>4303aa8f-ebe3-4529-862d-112afee176cb</vt:lpwstr>
  </property>
  <property fmtid="{D5CDD505-2E9C-101B-9397-08002B2CF9AE}" pid="8" name="MSIP_Label_eb610926-b11d-4bd1-8654-6c75deb69a31_ContentBits">
    <vt:lpwstr>0</vt:lpwstr>
  </property>
</Properties>
</file>